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virunigula-my.sharepoint.com/personal/kristiina_nigol_viru-nigula_ee/Documents/Töölaud/HANKED/ALLA LIHTHANKE PIIRMÄÄRA HANKED_/2026/Aseri kooli tenosüsteemide rekonstrueerimise projekti ekspertiisi ja ehituse omanikujärelevalve/"/>
    </mc:Choice>
  </mc:AlternateContent>
  <xr:revisionPtr revIDLastSave="32" documentId="8_{5F8E7EB5-D8D9-4EBF-97CA-FD047F5AD89A}" xr6:coauthVersionLast="47" xr6:coauthVersionMax="47" xr10:uidLastSave="{72B69581-BF7C-4BC7-A27C-F675B931A003}"/>
  <bookViews>
    <workbookView xWindow="28680" yWindow="-120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8" i="1" l="1"/>
  <c r="D21" i="1"/>
  <c r="D27" i="1" s="1"/>
  <c r="I13" i="1"/>
  <c r="I14" i="1"/>
  <c r="I15" i="1"/>
  <c r="I16" i="1"/>
  <c r="J16" i="1" s="1"/>
  <c r="I17" i="1"/>
  <c r="J17" i="1" s="1"/>
  <c r="I12" i="1"/>
  <c r="J12" i="1"/>
  <c r="I19" i="1" l="1"/>
  <c r="J13" i="1"/>
  <c r="J15" i="1" l="1"/>
  <c r="J14" i="1" l="1"/>
</calcChain>
</file>

<file path=xl/sharedStrings.xml><?xml version="1.0" encoding="utf-8"?>
<sst xmlns="http://schemas.openxmlformats.org/spreadsheetml/2006/main" count="31" uniqueCount="26">
  <si>
    <t>Pakkumuse vorm</t>
  </si>
  <si>
    <t>Meeskonnaliige</t>
  </si>
  <si>
    <t>Kokku tunde</t>
  </si>
  <si>
    <t>eur/h</t>
  </si>
  <si>
    <t>tundi</t>
  </si>
  <si>
    <t>Küte, vent., jahutus</t>
  </si>
  <si>
    <t>Tugev- ja nõrkvool</t>
  </si>
  <si>
    <t>Automaatika</t>
  </si>
  <si>
    <t>Hanke nimetus: Aseri kooli tehnosüsteemide rekonstrueerimise põhiprojekti ekspertiisi ja ehituse omanikujärelevalve teenuse ostmine</t>
  </si>
  <si>
    <t>Vastutusvaldkond "üldehitus"</t>
  </si>
  <si>
    <t>Vastutusvaldkond „tugevvool“</t>
  </si>
  <si>
    <t>Vastutusvaldkond „nõrkvool“</t>
  </si>
  <si>
    <t>Vastutusvaldkond „automaatika“</t>
  </si>
  <si>
    <t>Vastutusvaldkond „küte, ventilatsioon, jahutus“</t>
  </si>
  <si>
    <t>Vastutusvaldkond „veevarustus ja kanalisatsioon“</t>
  </si>
  <si>
    <t>Üldehitus</t>
  </si>
  <si>
    <t>Pakkuja täidab ainult hallid lahtrid</t>
  </si>
  <si>
    <t>Viru-Nigula vallavalitsus</t>
  </si>
  <si>
    <t>Veevarustus, kanalisatsioon</t>
  </si>
  <si>
    <t>Spetsialisti tunnihind käibemaksuta</t>
  </si>
  <si>
    <t>Maksumus EUR käibemaksuta</t>
  </si>
  <si>
    <t>Maksumus kokku käibemaksuta</t>
  </si>
  <si>
    <t>Omanikujärelevalve kokku (käibemaksuta):</t>
  </si>
  <si>
    <t>Põhiprojekti (kõik projekti osad) ekspertiis kokku (käibemaksuta):</t>
  </si>
  <si>
    <t>Garantiiajal vajalike toimingute ja ülevaatuste kogumaksumus (käibemaksuta):</t>
  </si>
  <si>
    <t>Teenuse maksumus kokku EUR (käibemaksuta):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</si>
</sst>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€"/>
    <numFmt numFmtId="165" formatCode="#,##0.0"/>
  </numFmts>
  <fonts count="18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0"/>
      <name val="Arial"/>
      <family val="2"/>
      <charset val="186"/>
    </font>
    <font>
      <i/>
      <sz val="10"/>
      <color theme="1"/>
      <name val="Arial"/>
      <family val="2"/>
      <charset val="186"/>
    </font>
    <font>
      <sz val="10"/>
      <name val="Arial"/>
      <family val="2"/>
      <charset val="186"/>
    </font>
    <font>
      <b/>
      <sz val="10"/>
      <color rgb="FFC00000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i/>
      <sz val="10"/>
      <name val="Arial"/>
      <family val="2"/>
      <charset val="186"/>
    </font>
    <font>
      <sz val="10"/>
      <color rgb="FF006100"/>
      <name val="Arial"/>
      <family val="2"/>
      <charset val="186"/>
    </font>
    <font>
      <b/>
      <sz val="10"/>
      <color rgb="FFFF000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0"/>
      <color rgb="FF0000FF"/>
      <name val="Arial"/>
      <family val="2"/>
      <charset val="186"/>
    </font>
    <font>
      <b/>
      <sz val="10"/>
      <color rgb="FF0070C0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4" borderId="0" applyNumberFormat="0" applyBorder="0" applyAlignment="0" applyProtection="0"/>
    <xf numFmtId="0" fontId="13" fillId="5" borderId="0" applyNumberFormat="0" applyBorder="0" applyAlignment="0" applyProtection="0"/>
    <xf numFmtId="0" fontId="12" fillId="6" borderId="3" applyNumberFormat="0" applyFont="0" applyAlignment="0" applyProtection="0"/>
  </cellStyleXfs>
  <cellXfs count="6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4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1" fontId="5" fillId="0" borderId="0" xfId="0" applyNumberFormat="1" applyFont="1" applyAlignment="1">
      <alignment vertical="top" wrapText="1"/>
    </xf>
    <xf numFmtId="0" fontId="15" fillId="0" borderId="0" xfId="0" applyFont="1" applyAlignment="1">
      <alignment vertical="top" wrapText="1"/>
    </xf>
    <xf numFmtId="1" fontId="3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4" fontId="7" fillId="0" borderId="0" xfId="0" applyNumberFormat="1" applyFont="1" applyAlignment="1">
      <alignment horizontal="center" vertical="top" wrapText="1"/>
    </xf>
    <xf numFmtId="4" fontId="7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7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4" fontId="10" fillId="2" borderId="1" xfId="1" applyNumberFormat="1" applyFont="1" applyFill="1" applyBorder="1" applyAlignment="1">
      <alignment horizontal="center" vertical="center" wrapText="1"/>
    </xf>
    <xf numFmtId="165" fontId="10" fillId="2" borderId="1" xfId="1" applyNumberFormat="1" applyFont="1" applyFill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" fontId="7" fillId="0" borderId="9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164" fontId="11" fillId="7" borderId="9" xfId="3" applyNumberFormat="1" applyFont="1" applyFill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4" fontId="11" fillId="3" borderId="14" xfId="0" applyNumberFormat="1" applyFont="1" applyFill="1" applyBorder="1" applyAlignment="1">
      <alignment horizontal="center" wrapText="1"/>
    </xf>
    <xf numFmtId="165" fontId="8" fillId="0" borderId="11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0" fontId="0" fillId="0" borderId="6" xfId="0" applyBorder="1" applyAlignment="1">
      <alignment horizontal="right" vertical="center" wrapText="1"/>
    </xf>
    <xf numFmtId="1" fontId="14" fillId="0" borderId="0" xfId="0" applyNumberFormat="1" applyFont="1" applyAlignment="1">
      <alignment horizontal="center" vertical="center" wrapText="1"/>
    </xf>
    <xf numFmtId="4" fontId="7" fillId="0" borderId="9" xfId="0" applyNumberFormat="1" applyFont="1" applyBorder="1" applyAlignment="1">
      <alignment horizontal="right" vertical="center" wrapText="1"/>
    </xf>
    <xf numFmtId="4" fontId="6" fillId="7" borderId="9" xfId="0" applyNumberFormat="1" applyFont="1" applyFill="1" applyBorder="1" applyAlignment="1">
      <alignment horizontal="right" vertical="center" wrapText="1"/>
    </xf>
    <xf numFmtId="0" fontId="8" fillId="0" borderId="18" xfId="0" applyFont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16" fillId="0" borderId="1" xfId="0" applyFont="1" applyBorder="1" applyAlignment="1">
      <alignment horizontal="right" vertical="top" wrapText="1"/>
    </xf>
    <xf numFmtId="1" fontId="3" fillId="0" borderId="0" xfId="0" applyNumberFormat="1" applyFont="1" applyAlignment="1">
      <alignment vertical="center" wrapText="1"/>
    </xf>
    <xf numFmtId="1" fontId="3" fillId="0" borderId="0" xfId="0" applyNumberFormat="1" applyFont="1" applyAlignment="1">
      <alignment vertical="top" wrapText="1"/>
    </xf>
    <xf numFmtId="0" fontId="7" fillId="0" borderId="0" xfId="0" applyFont="1" applyAlignment="1">
      <alignment horizontal="left" wrapText="1"/>
    </xf>
    <xf numFmtId="0" fontId="17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4" fontId="3" fillId="0" borderId="4" xfId="0" applyNumberFormat="1" applyFont="1" applyBorder="1" applyAlignment="1">
      <alignment horizontal="right" vertical="center" wrapText="1"/>
    </xf>
    <xf numFmtId="0" fontId="0" fillId="0" borderId="16" xfId="0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0" fillId="0" borderId="17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4" fontId="3" fillId="0" borderId="20" xfId="0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5" xfId="2" applyFont="1" applyFill="1" applyBorder="1" applyAlignment="1">
      <alignment horizontal="right" vertical="center" wrapText="1"/>
    </xf>
    <xf numFmtId="0" fontId="3" fillId="3" borderId="6" xfId="2" applyFont="1" applyFill="1" applyBorder="1" applyAlignment="1">
      <alignment horizontal="right" vertical="center" wrapText="1"/>
    </xf>
    <xf numFmtId="0" fontId="8" fillId="3" borderId="12" xfId="0" applyFont="1" applyFill="1" applyBorder="1" applyAlignment="1">
      <alignment horizontal="right"/>
    </xf>
    <xf numFmtId="0" fontId="8" fillId="3" borderId="13" xfId="0" applyFont="1" applyFill="1" applyBorder="1" applyAlignment="1">
      <alignment horizontal="right"/>
    </xf>
    <xf numFmtId="0" fontId="3" fillId="3" borderId="12" xfId="0" applyFont="1" applyFill="1" applyBorder="1" applyAlignment="1">
      <alignment horizontal="right" wrapText="1"/>
    </xf>
    <xf numFmtId="0" fontId="3" fillId="3" borderId="13" xfId="0" applyFont="1" applyFill="1" applyBorder="1" applyAlignment="1">
      <alignment horizontal="right" wrapText="1"/>
    </xf>
    <xf numFmtId="0" fontId="3" fillId="3" borderId="12" xfId="0" applyFont="1" applyFill="1" applyBorder="1" applyAlignment="1">
      <alignment horizontal="right" vertical="top" wrapText="1"/>
    </xf>
    <xf numFmtId="0" fontId="3" fillId="3" borderId="13" xfId="0" applyFont="1" applyFill="1" applyBorder="1" applyAlignment="1">
      <alignment horizontal="right" vertical="top" wrapText="1"/>
    </xf>
  </cellXfs>
  <cellStyles count="4">
    <cellStyle name="Hea" xfId="1" builtinId="26"/>
    <cellStyle name="Märkus" xfId="3" builtinId="10"/>
    <cellStyle name="Neutraalne" xfId="2" builtinId="28"/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zoomScaleNormal="100" workbookViewId="0">
      <pane xSplit="3" ySplit="7" topLeftCell="D8" activePane="bottomRight" state="frozen"/>
      <selection pane="topRight" activeCell="D1" sqref="D1"/>
      <selection pane="bottomLeft" activeCell="A11" sqref="A11"/>
      <selection pane="bottomRight" activeCell="C9" sqref="C9:C10"/>
    </sheetView>
  </sheetViews>
  <sheetFormatPr defaultColWidth="9.140625" defaultRowHeight="12.75" x14ac:dyDescent="0.2"/>
  <cols>
    <col min="1" max="1" width="7.28515625" style="15" customWidth="1"/>
    <col min="2" max="2" width="54.85546875" style="5" bestFit="1" customWidth="1"/>
    <col min="3" max="3" width="15.140625" style="5" customWidth="1"/>
    <col min="4" max="4" width="14.5703125" style="5" customWidth="1"/>
    <col min="5" max="5" width="13.42578125" style="5" customWidth="1"/>
    <col min="6" max="6" width="11.140625" style="5" bestFit="1" customWidth="1"/>
    <col min="7" max="7" width="12.5703125" style="5" bestFit="1" customWidth="1"/>
    <col min="8" max="8" width="12.5703125" style="5" customWidth="1"/>
    <col min="9" max="9" width="14.42578125" style="15" customWidth="1"/>
    <col min="10" max="10" width="14.7109375" style="14" customWidth="1"/>
    <col min="11" max="16384" width="9.140625" style="5"/>
  </cols>
  <sheetData>
    <row r="1" spans="1:19" s="7" customFormat="1" ht="19.5" customHeight="1" x14ac:dyDescent="0.25">
      <c r="A1" s="41" t="s">
        <v>17</v>
      </c>
      <c r="B1" s="41"/>
      <c r="C1" s="41"/>
      <c r="D1" s="35"/>
      <c r="E1" s="25"/>
      <c r="F1" s="25"/>
      <c r="G1" s="25"/>
      <c r="H1" s="25"/>
      <c r="I1" s="24"/>
      <c r="J1" s="6"/>
    </row>
    <row r="2" spans="1:19" s="7" customFormat="1" ht="20.25" customHeight="1" x14ac:dyDescent="0.25">
      <c r="A2" s="45" t="s">
        <v>8</v>
      </c>
      <c r="B2" s="46"/>
      <c r="C2" s="46"/>
      <c r="D2" s="46"/>
      <c r="E2" s="46"/>
      <c r="F2" s="46"/>
      <c r="G2" s="46"/>
      <c r="H2" s="46"/>
      <c r="I2" s="46"/>
      <c r="J2" s="6"/>
    </row>
    <row r="3" spans="1:19" s="7" customFormat="1" x14ac:dyDescent="0.25">
      <c r="A3" s="9"/>
      <c r="B3" s="8"/>
      <c r="C3" s="10"/>
      <c r="D3" s="11"/>
      <c r="I3" s="18"/>
      <c r="J3" s="6"/>
    </row>
    <row r="4" spans="1:19" s="7" customFormat="1" x14ac:dyDescent="0.25">
      <c r="A4" s="42" t="s">
        <v>0</v>
      </c>
      <c r="B4" s="42"/>
      <c r="C4" s="42"/>
      <c r="D4" s="11"/>
      <c r="I4" s="18"/>
      <c r="J4" s="6"/>
    </row>
    <row r="5" spans="1:19" s="7" customFormat="1" x14ac:dyDescent="0.25">
      <c r="A5" s="9"/>
      <c r="B5" s="8"/>
      <c r="C5" s="10"/>
      <c r="D5" s="11"/>
      <c r="I5" s="18"/>
      <c r="J5" s="6"/>
    </row>
    <row r="6" spans="1:19" x14ac:dyDescent="0.2">
      <c r="A6" s="40"/>
      <c r="B6" s="44" t="s">
        <v>16</v>
      </c>
      <c r="C6" s="44"/>
      <c r="D6" s="44"/>
      <c r="E6" s="12"/>
      <c r="F6" s="12"/>
      <c r="G6" s="12"/>
      <c r="H6" s="12"/>
      <c r="I6" s="19"/>
      <c r="J6" s="13"/>
    </row>
    <row r="7" spans="1:19" x14ac:dyDescent="0.2">
      <c r="A7" s="43"/>
      <c r="B7" s="43"/>
      <c r="C7" s="43"/>
      <c r="D7" s="43"/>
    </row>
    <row r="8" spans="1:19" ht="13.5" thickBot="1" x14ac:dyDescent="0.25">
      <c r="B8" s="16"/>
      <c r="C8" s="16"/>
      <c r="D8" s="16"/>
    </row>
    <row r="9" spans="1:19" s="4" customFormat="1" x14ac:dyDescent="0.25">
      <c r="B9" s="57" t="s">
        <v>1</v>
      </c>
      <c r="C9" s="59" t="s">
        <v>19</v>
      </c>
      <c r="D9" s="30"/>
      <c r="E9" s="30"/>
      <c r="F9" s="30"/>
      <c r="G9" s="30"/>
      <c r="H9" s="38"/>
      <c r="I9" s="53" t="s">
        <v>2</v>
      </c>
      <c r="J9" s="55" t="s">
        <v>20</v>
      </c>
    </row>
    <row r="10" spans="1:19" s="4" customFormat="1" ht="25.5" x14ac:dyDescent="0.25">
      <c r="B10" s="58"/>
      <c r="C10" s="60"/>
      <c r="D10" s="17" t="s">
        <v>18</v>
      </c>
      <c r="E10" s="17" t="s">
        <v>5</v>
      </c>
      <c r="F10" s="17" t="s">
        <v>6</v>
      </c>
      <c r="G10" s="17" t="s">
        <v>7</v>
      </c>
      <c r="H10" s="17" t="s">
        <v>15</v>
      </c>
      <c r="I10" s="54"/>
      <c r="J10" s="56"/>
    </row>
    <row r="11" spans="1:19" s="24" customFormat="1" x14ac:dyDescent="0.25">
      <c r="A11" s="4"/>
      <c r="B11" s="58"/>
      <c r="C11" s="1" t="s">
        <v>3</v>
      </c>
      <c r="D11" s="2" t="s">
        <v>4</v>
      </c>
      <c r="E11" s="2" t="s">
        <v>4</v>
      </c>
      <c r="F11" s="2" t="s">
        <v>4</v>
      </c>
      <c r="G11" s="2" t="s">
        <v>4</v>
      </c>
      <c r="H11" s="2" t="s">
        <v>4</v>
      </c>
      <c r="I11" s="3"/>
      <c r="J11" s="26"/>
      <c r="S11" s="4"/>
    </row>
    <row r="12" spans="1:19" s="25" customFormat="1" x14ac:dyDescent="0.25">
      <c r="A12" s="4"/>
      <c r="B12" s="28" t="s">
        <v>9</v>
      </c>
      <c r="C12" s="20"/>
      <c r="D12" s="21"/>
      <c r="E12" s="21"/>
      <c r="F12" s="21"/>
      <c r="G12" s="21"/>
      <c r="H12" s="21"/>
      <c r="I12" s="22">
        <f>SUM(D12:H12)</f>
        <v>0</v>
      </c>
      <c r="J12" s="36">
        <f t="shared" ref="J12:J17" si="0">I12*C12</f>
        <v>0</v>
      </c>
    </row>
    <row r="13" spans="1:19" s="23" customFormat="1" x14ac:dyDescent="0.25">
      <c r="B13" s="27" t="s">
        <v>10</v>
      </c>
      <c r="C13" s="20"/>
      <c r="D13" s="21"/>
      <c r="E13" s="21"/>
      <c r="F13" s="21"/>
      <c r="G13" s="21"/>
      <c r="H13" s="21"/>
      <c r="I13" s="22">
        <f t="shared" ref="I13:I17" si="1">SUM(D13:H13)</f>
        <v>0</v>
      </c>
      <c r="J13" s="36">
        <f t="shared" si="0"/>
        <v>0</v>
      </c>
    </row>
    <row r="14" spans="1:19" s="23" customFormat="1" x14ac:dyDescent="0.25">
      <c r="B14" s="27" t="s">
        <v>11</v>
      </c>
      <c r="C14" s="20"/>
      <c r="D14" s="21"/>
      <c r="E14" s="21"/>
      <c r="F14" s="21"/>
      <c r="G14" s="21"/>
      <c r="H14" s="21"/>
      <c r="I14" s="22">
        <f t="shared" si="1"/>
        <v>0</v>
      </c>
      <c r="J14" s="36">
        <f t="shared" si="0"/>
        <v>0</v>
      </c>
    </row>
    <row r="15" spans="1:19" s="23" customFormat="1" x14ac:dyDescent="0.25">
      <c r="B15" s="27" t="s">
        <v>12</v>
      </c>
      <c r="C15" s="20"/>
      <c r="D15" s="21"/>
      <c r="E15" s="21"/>
      <c r="F15" s="21"/>
      <c r="G15" s="21"/>
      <c r="H15" s="21"/>
      <c r="I15" s="22">
        <f t="shared" si="1"/>
        <v>0</v>
      </c>
      <c r="J15" s="36">
        <f t="shared" si="0"/>
        <v>0</v>
      </c>
    </row>
    <row r="16" spans="1:19" s="23" customFormat="1" x14ac:dyDescent="0.25">
      <c r="B16" s="27" t="s">
        <v>13</v>
      </c>
      <c r="C16" s="20"/>
      <c r="D16" s="21"/>
      <c r="E16" s="21"/>
      <c r="F16" s="21"/>
      <c r="G16" s="21"/>
      <c r="H16" s="21"/>
      <c r="I16" s="22">
        <f t="shared" si="1"/>
        <v>0</v>
      </c>
      <c r="J16" s="36">
        <f t="shared" si="0"/>
        <v>0</v>
      </c>
    </row>
    <row r="17" spans="1:10" s="23" customFormat="1" x14ac:dyDescent="0.25">
      <c r="B17" s="27" t="s">
        <v>14</v>
      </c>
      <c r="C17" s="20"/>
      <c r="D17" s="21"/>
      <c r="E17" s="21"/>
      <c r="F17" s="21"/>
      <c r="G17" s="21"/>
      <c r="H17" s="21"/>
      <c r="I17" s="22">
        <f t="shared" si="1"/>
        <v>0</v>
      </c>
      <c r="J17" s="36">
        <f t="shared" si="0"/>
        <v>0</v>
      </c>
    </row>
    <row r="18" spans="1:10" s="23" customFormat="1" ht="15" x14ac:dyDescent="0.25">
      <c r="B18" s="47" t="s">
        <v>21</v>
      </c>
      <c r="C18" s="48"/>
      <c r="D18" s="48"/>
      <c r="E18" s="48"/>
      <c r="F18" s="48"/>
      <c r="G18" s="49"/>
      <c r="H18" s="39"/>
      <c r="J18" s="37">
        <f>SUM(J12:J17)</f>
        <v>0</v>
      </c>
    </row>
    <row r="19" spans="1:10" s="23" customFormat="1" ht="15.75" thickBot="1" x14ac:dyDescent="0.3">
      <c r="B19" s="50" t="s">
        <v>2</v>
      </c>
      <c r="C19" s="51"/>
      <c r="D19" s="51"/>
      <c r="E19" s="51"/>
      <c r="F19" s="51"/>
      <c r="G19" s="52"/>
      <c r="H19" s="34"/>
      <c r="I19" s="32">
        <f>SUM(I12:I17)</f>
        <v>0</v>
      </c>
      <c r="J19" s="33"/>
    </row>
    <row r="21" spans="1:10" ht="13.5" thickBot="1" x14ac:dyDescent="0.25">
      <c r="B21" s="61" t="s">
        <v>22</v>
      </c>
      <c r="C21" s="62"/>
      <c r="D21" s="29">
        <f>J18</f>
        <v>0</v>
      </c>
    </row>
    <row r="22" spans="1:10" ht="13.5" thickBot="1" x14ac:dyDescent="0.25"/>
    <row r="23" spans="1:10" ht="13.5" thickBot="1" x14ac:dyDescent="0.25">
      <c r="B23" s="63" t="s">
        <v>23</v>
      </c>
      <c r="C23" s="64"/>
      <c r="D23" s="20"/>
    </row>
    <row r="24" spans="1:10" ht="13.5" thickBot="1" x14ac:dyDescent="0.25"/>
    <row r="25" spans="1:10" ht="25.5" customHeight="1" thickBot="1" x14ac:dyDescent="0.25">
      <c r="B25" s="67" t="s">
        <v>24</v>
      </c>
      <c r="C25" s="68"/>
      <c r="D25" s="21"/>
    </row>
    <row r="26" spans="1:10" ht="13.5" thickBot="1" x14ac:dyDescent="0.25"/>
    <row r="27" spans="1:10" ht="13.5" thickBot="1" x14ac:dyDescent="0.25">
      <c r="B27" s="65" t="s">
        <v>25</v>
      </c>
      <c r="C27" s="66"/>
      <c r="D27" s="31">
        <f>D21+D23+D25</f>
        <v>0</v>
      </c>
    </row>
    <row r="30" spans="1:10" ht="14.45" customHeight="1" x14ac:dyDescent="0.2">
      <c r="A30" s="7"/>
      <c r="E30" s="7"/>
      <c r="F30" s="7"/>
      <c r="G30" s="7"/>
      <c r="H30" s="7"/>
      <c r="I30" s="18"/>
      <c r="J30" s="6"/>
    </row>
    <row r="31" spans="1:10" ht="12.95" customHeight="1" x14ac:dyDescent="0.2">
      <c r="A31" s="43"/>
      <c r="B31" s="43"/>
    </row>
  </sheetData>
  <mergeCells count="16">
    <mergeCell ref="B18:G18"/>
    <mergeCell ref="B19:G19"/>
    <mergeCell ref="I9:I10"/>
    <mergeCell ref="J9:J10"/>
    <mergeCell ref="A31:B31"/>
    <mergeCell ref="B9:B11"/>
    <mergeCell ref="C9:C10"/>
    <mergeCell ref="B21:C21"/>
    <mergeCell ref="B23:C23"/>
    <mergeCell ref="B27:C27"/>
    <mergeCell ref="B25:C25"/>
    <mergeCell ref="A1:C1"/>
    <mergeCell ref="A4:C4"/>
    <mergeCell ref="A7:D7"/>
    <mergeCell ref="B6:D6"/>
    <mergeCell ref="A2:I2"/>
  </mergeCells>
  <phoneticPr fontId="1" type="noConversion"/>
  <pageMargins left="0.7" right="0.7" top="0.75" bottom="0.75" header="0.3" footer="0.3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E93885680CE64F826BEB9027A6D271" ma:contentTypeVersion="15" ma:contentTypeDescription="Create a new document." ma:contentTypeScope="" ma:versionID="ed64df58331d1a1a405d5ed51461b352">
  <xsd:schema xmlns:xsd="http://www.w3.org/2001/XMLSchema" xmlns:xs="http://www.w3.org/2001/XMLSchema" xmlns:p="http://schemas.microsoft.com/office/2006/metadata/properties" xmlns:ns2="fdca7167-f983-46e0-8269-7a65934408d1" xmlns:ns3="f329a8da-b872-49cd-a581-7fa05af3be24" targetNamespace="http://schemas.microsoft.com/office/2006/metadata/properties" ma:root="true" ma:fieldsID="413dd123459c4e861784d9c34a8fe133" ns2:_="" ns3:_="">
    <xsd:import namespace="fdca7167-f983-46e0-8269-7a65934408d1"/>
    <xsd:import namespace="f329a8da-b872-49cd-a581-7fa05af3be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a7167-f983-46e0-8269-7a65934408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9fdbb61-5f97-4547-95f8-beb66c49d7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9a8da-b872-49cd-a581-7fa05af3be2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85425af-adf9-479f-bb65-a3dea8d454b9}" ma:internalName="TaxCatchAll" ma:showField="CatchAllData" ma:web="f329a8da-b872-49cd-a581-7fa05af3be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a7167-f983-46e0-8269-7a65934408d1">
      <Terms xmlns="http://schemas.microsoft.com/office/infopath/2007/PartnerControls"/>
    </lcf76f155ced4ddcb4097134ff3c332f>
    <TaxCatchAll xmlns="f329a8da-b872-49cd-a581-7fa05af3be24" xsi:nil="true"/>
  </documentManagement>
</p:properties>
</file>

<file path=customXml/itemProps1.xml><?xml version="1.0" encoding="utf-8"?>
<ds:datastoreItem xmlns:ds="http://schemas.openxmlformats.org/officeDocument/2006/customXml" ds:itemID="{7060D4A3-3FB1-4CAD-AD84-DF707C58CB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ca7167-f983-46e0-8269-7a65934408d1"/>
    <ds:schemaRef ds:uri="f329a8da-b872-49cd-a581-7fa05af3be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353493-BACF-41F0-B940-322E7F0C07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5DDA05-4EE3-4C76-9587-E0FDD5906741}">
  <ds:schemaRefs>
    <ds:schemaRef ds:uri="http://schemas.microsoft.com/office/2006/metadata/properties"/>
    <ds:schemaRef ds:uri="http://schemas.microsoft.com/office/infopath/2007/PartnerControls"/>
    <ds:schemaRef ds:uri="fdca7167-f983-46e0-8269-7a65934408d1"/>
    <ds:schemaRef ds:uri="f329a8da-b872-49cd-a581-7fa05af3be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Company>Eesti Energia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Kuusmaa</dc:creator>
  <cp:lastModifiedBy>Kristiina Nigol | Viru-Nigula.ee</cp:lastModifiedBy>
  <dcterms:created xsi:type="dcterms:W3CDTF">2015-10-09T12:39:40Z</dcterms:created>
  <dcterms:modified xsi:type="dcterms:W3CDTF">2026-09-02T08:14:49Z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0x010100B7E93885680CE64F826BEB9027A6D271</vt:lpwstr>
  </property>
  <property fmtid="{D5CDD505-2E9C-101B-9397-08002B2CF9AE}" pid="3" name="MediaServiceImageTags">
    <vt:lpwstr/>
  </property>
</Properties>
</file>